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45" windowHeight="7959" activeTab="0"/>
  </bookViews>
  <sheets>
    <sheet name="ELENCO DELIBERE CDA" sheetId="1" r:id="rId1"/>
    <sheet name="ELENCO DECRETI RETTORALI " sheetId="2" r:id="rId2"/>
  </sheets>
  <definedNames/>
  <calcPr fullCalcOnLoad="1"/>
</workbook>
</file>

<file path=xl/sharedStrings.xml><?xml version="1.0" encoding="utf-8"?>
<sst xmlns="http://schemas.openxmlformats.org/spreadsheetml/2006/main" count="190" uniqueCount="130">
  <si>
    <t>DATA</t>
  </si>
  <si>
    <t>OGGETTO AFFIDAMENTO</t>
  </si>
  <si>
    <t>AFFIDATARIO</t>
  </si>
  <si>
    <t>UFFICIO</t>
  </si>
  <si>
    <t>DELIBERA N.</t>
  </si>
  <si>
    <t>D.R. N.</t>
  </si>
  <si>
    <t>CONTENUTO</t>
  </si>
  <si>
    <t>SPESA PREVISTA</t>
  </si>
  <si>
    <t>ESTREMI PRINCIPALI DOCUMENTI IN FASCICOLO</t>
  </si>
  <si>
    <t xml:space="preserve"> </t>
  </si>
  <si>
    <t xml:space="preserve">Dussmann Service srl </t>
  </si>
  <si>
    <t>servizio di pulizia</t>
  </si>
  <si>
    <t>ratifica del CDA n.</t>
  </si>
  <si>
    <t>ANNO 2018 - ELENCO DELIBERE DEL CONSIGLIO DI AMMINISTRAZIONE PER LA SCELTA DEI CONTRAENTI</t>
  </si>
  <si>
    <t>ANNO 2018 - ELENCO DECRETI RETTORALI D'URGENZA PER LA SCELTA DEI CONTRAENTI</t>
  </si>
  <si>
    <t>Repas coupon lunch srl</t>
  </si>
  <si>
    <t>ugcfsh</t>
  </si>
  <si>
    <t xml:space="preserve">Autorizzazione prosecuzione dei servizi di pulizia, di manutenzione e di portierato presso vari edifici dell’Ateneo. </t>
  </si>
  <si>
    <t>Romeo gestioni spa</t>
  </si>
  <si>
    <t>estensione, nell’ambito del quinto d’obbligo residuo, del contratto Rep. 10488 del 26/07/2017 - Lotto 2</t>
  </si>
  <si>
    <t>Servizio di pulizia, portierato, manutenzione, giardinaggio, consulenza gestionale</t>
  </si>
  <si>
    <t>Servizio di pulizia</t>
  </si>
  <si>
    <t>Meridionale Servizi</t>
  </si>
  <si>
    <t xml:space="preserve">Rettifica importi proroga tecnica servizio di pulizia presso vari edifici dell'Ateneo afferenti all'Amministrazione Centrale </t>
  </si>
  <si>
    <t>La Cascina Global service</t>
  </si>
  <si>
    <t xml:space="preserve">Scala Enterprise srl </t>
  </si>
  <si>
    <t>estensione, nell’ambito del quinto d’obbligo contratto Rep. 10463 del 03/10/2016 Lotto 1</t>
  </si>
  <si>
    <t>Fornitura arredi aule e spazi comuni</t>
  </si>
  <si>
    <t>Lamm srl</t>
  </si>
  <si>
    <t>riduzione, nell’ambito del quinto d’obbligo, dell’ordine diretto d’acquisto n. 2979333, stipulato con la Società Repas Coupon Lunch srl, a valere sulla Convenzione Consip Buoni Pasto 7 Lotto 5 Campania e Molise</t>
  </si>
  <si>
    <t>Buoni pasto</t>
  </si>
  <si>
    <t>società DAY RISTOSERVICE SPA,</t>
  </si>
  <si>
    <t>adesione alla Convenzione Consip Buoni Pasto Cartacei 7 - Lotto 7 (cd. Lotto accessorio)</t>
  </si>
  <si>
    <t>Servizio di pulizia presso il Complesso di Biotecnologie</t>
  </si>
  <si>
    <t>Civin Vigilanza Srl</t>
  </si>
  <si>
    <t>Proroga servizio di portierato varie sedi ateneo dal 01/02/2018 al 31/07/2018</t>
  </si>
  <si>
    <t>Servzio di portierato varie sedi ateneo</t>
  </si>
  <si>
    <t>Security Service srl</t>
  </si>
  <si>
    <t>UGCFSH</t>
  </si>
  <si>
    <t>Contratto rep.10363/2013</t>
  </si>
  <si>
    <t xml:space="preserve">Servzio di Vigilanza Armata </t>
  </si>
  <si>
    <t>Civin Vigilazna Srl</t>
  </si>
  <si>
    <t>€  864.463,75 oltre IVA</t>
  </si>
  <si>
    <t>Contartti rep.10345/2013 10360/2013 e 10374/2014</t>
  </si>
  <si>
    <t xml:space="preserve">Proroga servizio di vigilanza armata sedi amministrazione centrale e sedi afferenti all'ex Polo Scienze e Tecnologie per la Vita dal 08/04/2018 al 31/12/2018 </t>
  </si>
  <si>
    <t>€ 618.409,69 oltre IVA</t>
  </si>
  <si>
    <t>Affidamento Servzio di V.Armata Integrativo  presso la sede del Dipartimento di Medicina Veterinaria dal 1 febbraio al
31 dicembre 2018,</t>
  </si>
  <si>
    <t xml:space="preserve">Servizio Vigilanza Armata </t>
  </si>
  <si>
    <t>Ugcfsh</t>
  </si>
  <si>
    <t>servizi di Facility Management per la Facoltà di Scienze Biotecnologiche</t>
  </si>
  <si>
    <t>Ellemme Impianti S.p.A.</t>
  </si>
  <si>
    <t>Contratto  Rep. n. 10358/ del 11/06/2013</t>
  </si>
  <si>
    <t>€ 127.956,85 oltre IVA</t>
  </si>
  <si>
    <t xml:space="preserve">Proroga cd. Tecnica del contratto Rep. n. 10495 del 31/10/2017 stipulato con la RTI Bosch Energy and Building Solution Italy S.r.L./General Impianti S.r.L. relativo al Servizio di Conduzione e Manutenzione Odinaria e programmata di tutti gli Impianti Elettrici, Meccanici e Tecnologici presenti nei Plessi aggerenti all'ex Polo delle Scienze e delle Tecnologie. </t>
  </si>
  <si>
    <t xml:space="preserve">Servizio di Conduzione e Manutenzione Odinaria e programmata di tutti gli Impianti Elettrici, Meccanici e Tecnologici presenti nei Plessi aggerenti all'ex Polo delle Scienze e delle Tecnologie. </t>
  </si>
  <si>
    <t>RTI Bosch Energy and Building Solution Italy S.r.L./General Impianti S.r.L.</t>
  </si>
  <si>
    <t>Contratto  Rep. n. 10495/ del 31/10/2017</t>
  </si>
  <si>
    <t>€ 813,194,23 oltre IVA</t>
  </si>
  <si>
    <t>Proroga cd. Tecnica del contratto Rep. n. 10474 del 10/03/2017 stipulato con la società Siram S.p.A. relativo al Servizio di Facility Management per le strutture afferenti all'Amministrrazione Centrale.</t>
  </si>
  <si>
    <t>Proroga cd. Tecnica del contratto Rep. n. 10358 del 11/06/2013 stipulato con la società Ellemme Impianti S.p.A. relativo ai servizi di Facility Management per la Facoltà di Scienze Biotecnologiche.</t>
  </si>
  <si>
    <t>Servizio di Facility Management per le strutture afferenti all'Amministrrazione Centrale.</t>
  </si>
  <si>
    <t>Siram S.p.A.</t>
  </si>
  <si>
    <t>Contratto  Rep. n. 10474/ del 10/03/2017</t>
  </si>
  <si>
    <t>€ 395,125,00 oltre IVA</t>
  </si>
  <si>
    <t>Civin Vigilanza srl</t>
  </si>
  <si>
    <t>Dussmann Service srl</t>
  </si>
  <si>
    <t xml:space="preserve">integrazione del servizio di vigilanza armata espletato   presso il Complesso di San Giovanni a Teduccio e presso il Modulo C dello stesso,  dal sabato 11 agosto e fino alla domenica 26 agosto p.v.,  per un totale di 405 ore </t>
  </si>
  <si>
    <t>€ 8.039,25, oltre IVA</t>
  </si>
  <si>
    <t>Meridionale servizi soc. coop</t>
  </si>
  <si>
    <t>estensione, nell’ambito del quinto d’obbligo contrattuale residuo di cui al contratto Rep 10488 del 26/07/2017, a decorrere dal
01/09/2018 e fino alla scadenza contrattuale fissata al 31/03/2021, del
servizio di pulizia presso i nuovi laboratori del CESMA</t>
  </si>
  <si>
    <t>€ 12.036,09 oltre IVA</t>
  </si>
  <si>
    <t>€ 131,74 oltre IVA</t>
  </si>
  <si>
    <t>affidamento  pulizia straordinaria presso le aule Pessina, Cicala e Guarino del Dipartimento di Giurisprudenza, oltre che dei servizi igienici annessi, site al Piano Terra dell’Edificio sede Centrale dell’Ateneo, in occasione dello svolgimento del Corso di orientamento espletato dall’Ateneo in collaborazione con la Scuola Normale Superiore di Pisa, da eseguire nella giornata di domenica 02 settembre p.v., dalle ore 8.00 alle ore 19.30 , mediante estensione nell’ambito del quinto d’obbligo del  contratto relativo al “Servizio di Pulizia e di Igiene Ambientale a ridotto impatto ambientale presso vari Edifici dell’Ateneo in 5 Lotti - LOTTO 4 - “Servizio di Pulizia e di igiene ambientale presso le strutture universitarie afferenti all’Amministrazione Centrale”</t>
  </si>
  <si>
    <t>affidamento della prestazione di pulizia straordinaria presso la sala biblioteca, gli uffici ed aule del CLA, nonché presso la sala al terzo piano del Centro Congressi di Via Partenope, nel corso dell’evento “Per far volare l’aereo”,  , da svolgersi nella giornata del 9 novembre p.v. dalle ore 12.30 alle ore 14.30 e nella giornata del 10 novembre p.v. dalle ore 12.00 alle ore 14.00, mediante estensione nell’ambito del quinto d’obbligo del contratto Rep. n. 10532 del 21/09/2018, relativo al “Servizio di Pulizia e di Igiene Ambientale a ridotto impatto ambientale presso vari Edifici dell’Ateneo in 5 Lotti - LOTTO 4 - “Servizio di Pulizia e di igiene ambientale presso le strutture universitarie afferenti all’Amministrazione Centrale”;</t>
  </si>
  <si>
    <t>€. 146,71 oltre IVA</t>
  </si>
  <si>
    <t>autorizzazione prosecuzione del servizio di portierato dal 01/08/2018 al 30/11/2018</t>
  </si>
  <si>
    <t>servizio di portierato presso l'Ateneo</t>
  </si>
  <si>
    <t>Security Service e Romeo Gestioni</t>
  </si>
  <si>
    <t>Copertura assicurativa delle strumentazioni con carattere di unicità consegnate dalla Regione Campania all’Università in comodato d’uso gratuito nell’ambito della strategia dell’Asse 2 del POR Campania FESR 2007/2013 e del protocollo d’intesa tra la Regione stessa e gli Atenei campani per il potenziamento e la riqualificazione del sistema delle infrastrutture dell’istruzione, della formazione e della ricerca.</t>
  </si>
  <si>
    <t>servizi assicurativi di Ateneo</t>
  </si>
  <si>
    <t>Autorizzazione all’impegno di spesa per la modifica del contratto rep 10519/2018 relativo al Servizio di cassa di Ateneo per l’erogazione del servizio “Tramite PA” nel colloquio con l’infrastruttura SIOPE+.</t>
  </si>
  <si>
    <t>servizio di cassa di Ateneo</t>
  </si>
  <si>
    <t>Gara 4/S/2015 “Servizio di gestione delle prove per l’accesso ai Corsi di Studio a numero programmato, per la verifica delle conoscenze per l’accesso ai Corsi di Studio ad accesso libero ed eventuali test selettivi” – estensione nell’ambito del quinto d’obbligo contrattuale.</t>
  </si>
  <si>
    <t>Affidamento in House al Consorzio CISIA del: SEZIONE 1: Servizio di gestione dei test relativi ai Corsi di Laurea dell’Area Didattica di Scienze MM.FF.NN. SEZIONE 2: Servizio di gestione dei Servizio di gestione dei TOLC - Test On Line - forniti dal CISIA.</t>
  </si>
  <si>
    <t>Fornitura in opera di arredi ed apparati tecnici per varie sedi universitarie” – attivazione quota opzionale Lotto 1.</t>
  </si>
  <si>
    <t>GARA 1/F/2016 “Fornitura in opera di arredi ed apparati tecnici per varie sedi universitarie” – attivazione quota opzionale Lotto 3.</t>
  </si>
  <si>
    <t>Autorizzazione stipula Protocollo d’Intesa con il Ministero dell’Economia e delle Finanze per uso a titolo gratuito del sistema informatico di negoziazione in modalità ASP.</t>
  </si>
  <si>
    <t>21</t>
  </si>
  <si>
    <t>autorizzazione prosecuzione del servizio di portierato dal 01/12/2018 al 31/03/2019</t>
  </si>
  <si>
    <t>euro 422.935,00</t>
  </si>
  <si>
    <t>Accordo quadro con il CINECA - Autorizzazione alla proroga fino al 31/01/2019</t>
  </si>
  <si>
    <t>CINECA</t>
  </si>
  <si>
    <t>EURO 10.847,40</t>
  </si>
  <si>
    <t>LAMM s.r.l.</t>
  </si>
  <si>
    <t>euro 17.385,00</t>
  </si>
  <si>
    <t>DGM Impianti s.r.l.</t>
  </si>
  <si>
    <t>CISIA</t>
  </si>
  <si>
    <t>Euro 19.920,00</t>
  </si>
  <si>
    <t>Accordo quadro con il CINECA - Autorizzazione alla proroga fino al 31/10/2019</t>
  </si>
  <si>
    <t>Banco di Napoli s.p.a.</t>
  </si>
  <si>
    <t>Euro 38.000,00</t>
  </si>
  <si>
    <t>servizio di gestione delle prove di accesso ai corsi di studio a numero programmato</t>
  </si>
  <si>
    <t>Selexi s.r.l.</t>
  </si>
  <si>
    <t>Euro 26.003,98</t>
  </si>
  <si>
    <t>Euro 1.005.612,22</t>
  </si>
  <si>
    <t xml:space="preserve">Unipolsai </t>
  </si>
  <si>
    <t>Euro 9.528,44</t>
  </si>
  <si>
    <t>4</t>
  </si>
  <si>
    <t>26</t>
  </si>
  <si>
    <t>3</t>
  </si>
  <si>
    <t>5</t>
  </si>
  <si>
    <t xml:space="preserve"> € 309,31 oltre IVA                                                     € 721,72 oltre IVA</t>
  </si>
  <si>
    <t>contratto Repertorio n. 10488 del 26/07/2017                                                                              Rep. n. 10532 del 21/09/2018</t>
  </si>
  <si>
    <t>autorizzazione
affidamento, a favore della società Meridionale Servizi soc. coop, della prestazione di pulizia
straordinaria
25 novembre presso le superfici dell’Orto Botanico 
mediante estensione, nell’ambito del quinto d’obbligo del
contratto Rep. 10488/2017;
affidamento, a favore della società Dussmann Service srl, della prestazione di pulizia
straordinaria 25 novembre p.v. presso l’Orto Botanico  , mediante estensione, nell’ambito del
quinto d’obbligo del contratto Rep. n. 10532 del 21/09/2018</t>
  </si>
  <si>
    <t>Meridionale Servizi soc. coop.                                Dussmann Service s.r.l.</t>
  </si>
  <si>
    <t>autorizzazione
affidamento, a favore della società Dussmann Service srl, della prestazione di pulizia
straordinaria 9 e 10 novembre p.v. presso il CLA, mediante estensione, nell’ambito del
quinto d’obbligo del contratto Rep. n. 10532 del 21/09/2018</t>
  </si>
  <si>
    <t>Dussmann Service s.r.l.</t>
  </si>
  <si>
    <t>autorizzazione
affidamento, a favore della società Skill Scarl, della prestazione di pulizia
straordinaria
presso le superfici delle sale museali del dipartimento di agraria 
mediante estensione, nell’ambito del quinto d’obbligo del
contratto Rep. 10535/2018</t>
  </si>
  <si>
    <t>Skill Scarl</t>
  </si>
  <si>
    <t>€.606,32 oltre IVA</t>
  </si>
  <si>
    <t>Rep. n. 10535/2018</t>
  </si>
  <si>
    <t>Ratifica D.R. n. 4703 del 23/11/2018 - Affidamento
prestazione di pulizia straordinaria</t>
  </si>
  <si>
    <t>Servizio di Pulizia e di igiene ambientale a ridotto impatto ambientale – Estensione nell’ambito del quinto d’obbligo
contrattuale dei contr. a) rep. n. 10535 del 18/10/2018 - Lotto 1 - sedi del Dipartimento di Agraria, Azienda Agraria e
Zootecnica di Torre Lama Centro di Sperimentazione –
Azienda Pilota di Castel Volturno; b) rep. n. 10534 del
15/10/2018 – Lotto 3 - Via Delpino, sede Dip. di Med. Vet. e
sede Osp. Veterinario Universitario Didattico.</t>
  </si>
  <si>
    <t>Autorizzazione alla prosecuzione dei Servizi di Manutenzione
oggetto dei contratti rep. n. 10531 del 21.09.2018, n. 10529
del 8.8.2018, n. 10521 del 6.7.2018, rep. 10515 del 1.6.2018.</t>
  </si>
  <si>
    <t>servizio di manutenzione</t>
  </si>
  <si>
    <t>Siram s.p.a.                                                                        R.T.I. Bosch/Generalimpianti                                                          Ellemme Impianti spa                                 Romeo Gestioni spa</t>
  </si>
  <si>
    <t>€ 116.967,51                                € 1.636.944,79                                                  € 207.377,80                                                    € 1.288.157,49</t>
  </si>
  <si>
    <t>Skill scarl                                                                            RTI Meranese Servizi spa/ISS Italia srl</t>
  </si>
  <si>
    <t>€ 43.249,47                                                    € 12.294,95</t>
  </si>
  <si>
    <t>non disponibile</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</si>
</sst>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IR£&quot;#,##0;\-&quot;IR£&quot;#,##0"/>
    <numFmt numFmtId="193" formatCode="&quot;IR£&quot;#,##0;[Red]\-&quot;IR£&quot;#,##0"/>
    <numFmt numFmtId="194" formatCode="&quot;IR£&quot;#,##0.00;\-&quot;IR£&quot;#,##0.00"/>
    <numFmt numFmtId="195" formatCode="&quot;IR£&quot;#,##0.00;[Red]\-&quot;IR£&quot;#,##0.00"/>
    <numFmt numFmtId="196" formatCode="_-&quot;IR£&quot;* #,##0_-;\-&quot;IR£&quot;* #,##0_-;_-&quot;IR£&quot;* &quot;-&quot;_-;_-@_-"/>
    <numFmt numFmtId="197" formatCode="_-&quot;IR£&quot;* #,##0.00_-;\-&quot;IR£&quot;* #,##0.00_-;_-&quot;IR£&quot;* &quot;-&quot;??_-;_-@_-"/>
    <numFmt numFmtId="198" formatCode="&quot;Sì&quot;;&quot;Sì&quot;;&quot;No&quot;"/>
    <numFmt numFmtId="199" formatCode="&quot;Vero&quot;;&quot;Vero&quot;;&quot;Falso&quot;"/>
    <numFmt numFmtId="200" formatCode="&quot;Attivo&quot;;&quot;Attivo&quot;;&quot;Inattivo&quot;"/>
    <numFmt numFmtId="201" formatCode="[$€-2]\ #.##000_);[Red]\([$€-2]\ #.##000\)"/>
    <numFmt numFmtId="202" formatCode="[$-410]dddd\ d\ mmmm\ yyyy"/>
    <numFmt numFmtId="203" formatCode="mmm\-yyyy"/>
    <numFmt numFmtId="204" formatCode="&quot;€&quot;\ #,##0.00"/>
    <numFmt numFmtId="205" formatCode="_-[$€-410]\ * #,##0.00_-;\-[$€-410]\ * #,##0.00_-;_-[$€-410]\ * &quot;-&quot;??_-;_-@_-"/>
    <numFmt numFmtId="206" formatCode="[$€-2]\ #,##0.00;[Red]\-[$€-2]\ #,##0.00"/>
  </numFmts>
  <fonts count="47">
    <font>
      <sz val="10"/>
      <name val="Arial"/>
      <family val="0"/>
    </font>
    <font>
      <b/>
      <sz val="10"/>
      <name val="Arial"/>
      <family val="2"/>
    </font>
    <font>
      <sz val="11"/>
      <name val="Times New Roman"/>
      <family val="1"/>
    </font>
    <font>
      <sz val="8"/>
      <name val="Arial"/>
      <family val="2"/>
    </font>
    <font>
      <sz val="26"/>
      <name val="Arial"/>
      <family val="2"/>
    </font>
    <font>
      <b/>
      <sz val="26"/>
      <name val="Arial"/>
      <family val="2"/>
    </font>
    <font>
      <sz val="26"/>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sz val="12"/>
      <name val="Arial"/>
      <family val="2"/>
    </font>
    <font>
      <sz val="2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56">
    <xf numFmtId="0" fontId="0" fillId="0" borderId="0" xfId="0" applyAlignment="1">
      <alignment/>
    </xf>
    <xf numFmtId="0" fontId="0" fillId="0" borderId="0" xfId="0" applyAlignment="1">
      <alignment wrapText="1"/>
    </xf>
    <xf numFmtId="0" fontId="1" fillId="0" borderId="0" xfId="0" applyFont="1" applyAlignment="1">
      <alignment wrapText="1"/>
    </xf>
    <xf numFmtId="0" fontId="2" fillId="0" borderId="0" xfId="0" applyFont="1" applyBorder="1" applyAlignment="1">
      <alignment wrapText="1"/>
    </xf>
    <xf numFmtId="0" fontId="4" fillId="0" borderId="0" xfId="0" applyFont="1" applyAlignment="1">
      <alignment wrapText="1"/>
    </xf>
    <xf numFmtId="0" fontId="5" fillId="0" borderId="0" xfId="0" applyFont="1" applyAlignment="1">
      <alignment wrapText="1"/>
    </xf>
    <xf numFmtId="0" fontId="10" fillId="0" borderId="0" xfId="0" applyFont="1" applyAlignment="1">
      <alignment/>
    </xf>
    <xf numFmtId="0" fontId="10" fillId="0" borderId="0" xfId="0" applyFont="1" applyAlignment="1">
      <alignment/>
    </xf>
    <xf numFmtId="0" fontId="10" fillId="0" borderId="0" xfId="0" applyFont="1" applyAlignment="1">
      <alignment wrapText="1"/>
    </xf>
    <xf numFmtId="14" fontId="10" fillId="0" borderId="0" xfId="0" applyNumberFormat="1" applyFont="1" applyAlignment="1">
      <alignment/>
    </xf>
    <xf numFmtId="0" fontId="10" fillId="0" borderId="0" xfId="0" applyFont="1" applyAlignment="1">
      <alignment wrapText="1"/>
    </xf>
    <xf numFmtId="0" fontId="9" fillId="0" borderId="0" xfId="0" applyFont="1" applyBorder="1" applyAlignment="1">
      <alignment wrapText="1"/>
    </xf>
    <xf numFmtId="0" fontId="1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14" fontId="0"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11" fillId="0" borderId="10" xfId="0" applyFont="1" applyBorder="1" applyAlignment="1">
      <alignment horizontal="center" vertical="center"/>
    </xf>
    <xf numFmtId="0" fontId="11" fillId="0" borderId="10" xfId="0" applyFont="1" applyBorder="1" applyAlignment="1">
      <alignment horizontal="center" vertical="center" wrapText="1" shrinkToFit="1"/>
    </xf>
    <xf numFmtId="0" fontId="11" fillId="0" borderId="10" xfId="0" applyFont="1" applyBorder="1" applyAlignment="1">
      <alignment horizontal="center" vertical="center" wrapText="1"/>
    </xf>
    <xf numFmtId="14" fontId="10" fillId="0" borderId="10" xfId="0" applyNumberFormat="1" applyFont="1" applyBorder="1" applyAlignment="1">
      <alignment horizontal="center" vertical="center"/>
    </xf>
    <xf numFmtId="0" fontId="0" fillId="0" borderId="10" xfId="0" applyNumberFormat="1" applyFont="1" applyFill="1" applyBorder="1" applyAlignment="1">
      <alignment horizontal="center" vertical="center"/>
    </xf>
    <xf numFmtId="14" fontId="0" fillId="0" borderId="10" xfId="0" applyNumberFormat="1" applyFont="1" applyBorder="1" applyAlignment="1">
      <alignment horizontal="center" vertical="center" wrapText="1"/>
    </xf>
    <xf numFmtId="204" fontId="10" fillId="0" borderId="10" xfId="0" applyNumberFormat="1" applyFont="1" applyBorder="1" applyAlignment="1">
      <alignment horizontal="center" vertical="center" wrapText="1"/>
    </xf>
    <xf numFmtId="204" fontId="11" fillId="0" borderId="10" xfId="0" applyNumberFormat="1" applyFont="1" applyBorder="1" applyAlignment="1">
      <alignment horizontal="center" vertical="center" wrapText="1"/>
    </xf>
    <xf numFmtId="204" fontId="0" fillId="0" borderId="10" xfId="0" applyNumberFormat="1" applyFont="1" applyBorder="1" applyAlignment="1">
      <alignment horizontal="center" vertical="center" wrapText="1"/>
    </xf>
    <xf numFmtId="204" fontId="0" fillId="0" borderId="10" xfId="0" applyNumberFormat="1" applyFont="1" applyFill="1" applyBorder="1" applyAlignment="1">
      <alignment horizontal="center" vertical="center" wrapText="1"/>
    </xf>
    <xf numFmtId="204" fontId="10" fillId="0" borderId="0" xfId="0" applyNumberFormat="1" applyFont="1" applyAlignment="1">
      <alignment wrapText="1"/>
    </xf>
    <xf numFmtId="204" fontId="10" fillId="0" borderId="0" xfId="0" applyNumberFormat="1" applyFont="1" applyAlignment="1">
      <alignment wrapText="1"/>
    </xf>
    <xf numFmtId="204" fontId="9" fillId="0" borderId="0" xfId="0" applyNumberFormat="1" applyFont="1" applyBorder="1" applyAlignment="1">
      <alignment wrapText="1"/>
    </xf>
    <xf numFmtId="0" fontId="4" fillId="0" borderId="10" xfId="0" applyFont="1" applyBorder="1" applyAlignment="1">
      <alignment wrapText="1"/>
    </xf>
    <xf numFmtId="14" fontId="4" fillId="0" borderId="10" xfId="0" applyNumberFormat="1" applyFont="1" applyBorder="1" applyAlignment="1">
      <alignment wrapText="1"/>
    </xf>
    <xf numFmtId="0" fontId="4" fillId="0" borderId="10" xfId="0" applyFont="1" applyBorder="1" applyAlignment="1">
      <alignment horizontal="left" wrapText="1"/>
    </xf>
    <xf numFmtId="0" fontId="4" fillId="0" borderId="10" xfId="0" applyFont="1" applyFill="1" applyBorder="1" applyAlignment="1">
      <alignment horizontal="right" wrapText="1"/>
    </xf>
    <xf numFmtId="205" fontId="4" fillId="0" borderId="10" xfId="61" applyNumberFormat="1" applyFont="1" applyBorder="1" applyAlignment="1">
      <alignment wrapText="1"/>
    </xf>
    <xf numFmtId="0" fontId="6" fillId="0" borderId="10" xfId="0" applyFont="1" applyBorder="1" applyAlignment="1">
      <alignment wrapText="1"/>
    </xf>
    <xf numFmtId="14" fontId="10" fillId="0" borderId="10" xfId="0" applyNumberFormat="1" applyFont="1" applyBorder="1" applyAlignment="1">
      <alignment horizontal="center" vertical="center" wrapText="1"/>
    </xf>
    <xf numFmtId="205" fontId="4" fillId="0" borderId="10" xfId="61" applyNumberFormat="1" applyFont="1" applyFill="1" applyBorder="1" applyAlignment="1">
      <alignment wrapText="1"/>
    </xf>
    <xf numFmtId="14" fontId="10" fillId="0" borderId="0" xfId="0" applyNumberFormat="1" applyFont="1" applyAlignment="1">
      <alignment wrapText="1"/>
    </xf>
    <xf numFmtId="0" fontId="10" fillId="0" borderId="0" xfId="0" applyFont="1" applyAlignment="1">
      <alignment horizontal="center" vertical="center"/>
    </xf>
    <xf numFmtId="14" fontId="0" fillId="0" borderId="10" xfId="0" applyNumberFormat="1" applyFont="1" applyBorder="1" applyAlignment="1">
      <alignment horizontal="center" vertical="center"/>
    </xf>
    <xf numFmtId="14" fontId="4" fillId="0" borderId="11" xfId="0" applyNumberFormat="1" applyFont="1" applyBorder="1" applyAlignment="1">
      <alignment wrapText="1"/>
    </xf>
    <xf numFmtId="0" fontId="6" fillId="0" borderId="11" xfId="0" applyFont="1" applyBorder="1" applyAlignment="1">
      <alignment wrapText="1"/>
    </xf>
    <xf numFmtId="49"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14" fontId="4" fillId="0" borderId="12" xfId="0" applyNumberFormat="1" applyFont="1" applyBorder="1" applyAlignment="1">
      <alignment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0" fillId="0" borderId="10" xfId="0" applyNumberFormat="1"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wrapText="1"/>
    </xf>
    <xf numFmtId="14" fontId="12" fillId="0" borderId="11" xfId="0" applyNumberFormat="1" applyFont="1" applyBorder="1" applyAlignment="1">
      <alignment vertical="distributed" wrapText="1"/>
    </xf>
    <xf numFmtId="0" fontId="2" fillId="0" borderId="10" xfId="0" applyFont="1" applyBorder="1" applyAlignment="1">
      <alignment wrapText="1"/>
    </xf>
    <xf numFmtId="0" fontId="5" fillId="33" borderId="0" xfId="0" applyFont="1" applyFill="1" applyAlignment="1">
      <alignment wrapText="1"/>
    </xf>
    <xf numFmtId="0" fontId="11" fillId="33" borderId="10"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3"/>
  <sheetViews>
    <sheetView tabSelected="1" zoomScale="40" zoomScaleNormal="40" zoomScalePageLayoutView="0" workbookViewId="0" topLeftCell="A22">
      <selection activeCell="A27" sqref="A27"/>
    </sheetView>
  </sheetViews>
  <sheetFormatPr defaultColWidth="9.140625" defaultRowHeight="12.75"/>
  <cols>
    <col min="1" max="1" width="64.7109375" style="1" customWidth="1"/>
    <col min="2" max="2" width="29.421875" style="1" bestFit="1" customWidth="1"/>
    <col min="3" max="3" width="95.140625" style="1" customWidth="1"/>
    <col min="4" max="4" width="113.421875" style="1" bestFit="1" customWidth="1"/>
    <col min="5" max="5" width="107.7109375" style="1" bestFit="1" customWidth="1"/>
    <col min="6" max="6" width="50.28125" style="1" customWidth="1"/>
    <col min="7" max="7" width="41.7109375" style="1" customWidth="1"/>
    <col min="8" max="8" width="22.7109375" style="1" customWidth="1"/>
    <col min="9" max="16384" width="9.140625" style="1" customWidth="1"/>
  </cols>
  <sheetData>
    <row r="1" spans="1:11" ht="32.25">
      <c r="A1" s="54" t="s">
        <v>13</v>
      </c>
      <c r="B1" s="54"/>
      <c r="C1" s="54"/>
      <c r="D1" s="54"/>
      <c r="E1" s="54"/>
      <c r="F1" s="54"/>
      <c r="G1" s="54"/>
      <c r="H1" s="54"/>
      <c r="I1" s="54"/>
      <c r="J1" s="54"/>
      <c r="K1" s="54"/>
    </row>
    <row r="2" spans="1:15" ht="32.25">
      <c r="A2" s="4"/>
      <c r="B2" s="4"/>
      <c r="C2" s="4"/>
      <c r="D2" s="4"/>
      <c r="E2" s="4"/>
      <c r="F2" s="4"/>
      <c r="G2" s="4"/>
      <c r="H2" s="4"/>
      <c r="I2" s="4"/>
      <c r="J2" s="4"/>
      <c r="K2" s="4"/>
      <c r="L2" s="4"/>
      <c r="M2" s="4"/>
      <c r="N2" s="4"/>
      <c r="O2" s="4"/>
    </row>
    <row r="3" spans="1:15" s="2" customFormat="1" ht="130.5">
      <c r="A3" s="5" t="s">
        <v>4</v>
      </c>
      <c r="B3" s="5" t="s">
        <v>0</v>
      </c>
      <c r="C3" s="5" t="s">
        <v>6</v>
      </c>
      <c r="D3" s="5" t="s">
        <v>1</v>
      </c>
      <c r="E3" s="5" t="s">
        <v>2</v>
      </c>
      <c r="F3" s="5" t="s">
        <v>7</v>
      </c>
      <c r="G3" s="5" t="s">
        <v>8</v>
      </c>
      <c r="H3" s="5" t="s">
        <v>3</v>
      </c>
      <c r="I3" s="5"/>
      <c r="J3" s="5"/>
      <c r="K3" s="5"/>
      <c r="L3" s="5"/>
      <c r="M3" s="5"/>
      <c r="N3" s="5"/>
      <c r="O3" s="5"/>
    </row>
    <row r="4" spans="1:15" ht="130.5">
      <c r="A4" s="30">
        <v>10</v>
      </c>
      <c r="B4" s="31">
        <v>43112</v>
      </c>
      <c r="C4" s="31" t="s">
        <v>17</v>
      </c>
      <c r="D4" s="32" t="s">
        <v>20</v>
      </c>
      <c r="E4" s="30" t="s">
        <v>18</v>
      </c>
      <c r="F4" s="37">
        <f>1953355.43+628838.87+834841.05+231320.01+114649.96</f>
        <v>3763005.3199999994</v>
      </c>
      <c r="G4" s="30"/>
      <c r="H4" s="30" t="s">
        <v>38</v>
      </c>
      <c r="I4" s="4"/>
      <c r="J4" s="4"/>
      <c r="K4" s="4"/>
      <c r="L4" s="4"/>
      <c r="M4" s="4"/>
      <c r="N4" s="4"/>
      <c r="O4" s="4"/>
    </row>
    <row r="5" spans="1:15" ht="99" customHeight="1">
      <c r="A5" s="33">
        <v>23</v>
      </c>
      <c r="B5" s="31">
        <v>43137</v>
      </c>
      <c r="C5" s="31" t="s">
        <v>19</v>
      </c>
      <c r="D5" s="31" t="s">
        <v>21</v>
      </c>
      <c r="E5" s="31" t="s">
        <v>22</v>
      </c>
      <c r="F5" s="34">
        <v>296694.43</v>
      </c>
      <c r="G5" s="31" t="s">
        <v>9</v>
      </c>
      <c r="H5" s="31" t="s">
        <v>38</v>
      </c>
      <c r="I5" s="4"/>
      <c r="J5" s="4"/>
      <c r="K5" s="4"/>
      <c r="L5" s="4"/>
      <c r="M5" s="4"/>
      <c r="N5" s="4"/>
      <c r="O5" s="4"/>
    </row>
    <row r="6" spans="1:15" ht="165.75" customHeight="1">
      <c r="A6" s="33">
        <v>25</v>
      </c>
      <c r="B6" s="31">
        <v>43166</v>
      </c>
      <c r="C6" s="31" t="s">
        <v>23</v>
      </c>
      <c r="D6" s="31" t="s">
        <v>21</v>
      </c>
      <c r="E6" s="31" t="s">
        <v>24</v>
      </c>
      <c r="F6" s="34">
        <v>331562.4</v>
      </c>
      <c r="G6" s="31" t="s">
        <v>9</v>
      </c>
      <c r="H6" s="31" t="s">
        <v>38</v>
      </c>
      <c r="I6" s="4"/>
      <c r="J6" s="4"/>
      <c r="K6" s="4"/>
      <c r="L6" s="4"/>
      <c r="M6" s="4"/>
      <c r="N6" s="4"/>
      <c r="O6" s="4"/>
    </row>
    <row r="7" spans="1:15" ht="65.25">
      <c r="A7" s="33">
        <v>12</v>
      </c>
      <c r="B7" s="31">
        <v>43194</v>
      </c>
      <c r="C7" s="31" t="s">
        <v>33</v>
      </c>
      <c r="D7" s="31" t="s">
        <v>21</v>
      </c>
      <c r="E7" s="31" t="s">
        <v>25</v>
      </c>
      <c r="F7" s="34">
        <v>38681.84</v>
      </c>
      <c r="G7" s="30" t="s">
        <v>9</v>
      </c>
      <c r="H7" s="31" t="s">
        <v>38</v>
      </c>
      <c r="I7" s="4"/>
      <c r="J7" s="4"/>
      <c r="K7" s="4"/>
      <c r="L7" s="4"/>
      <c r="M7" s="4"/>
      <c r="N7" s="4"/>
      <c r="O7" s="4"/>
    </row>
    <row r="8" spans="1:15" ht="165" customHeight="1">
      <c r="A8" s="35">
        <v>13</v>
      </c>
      <c r="B8" s="31">
        <v>43230</v>
      </c>
      <c r="C8" s="31" t="s">
        <v>26</v>
      </c>
      <c r="D8" s="31" t="s">
        <v>27</v>
      </c>
      <c r="E8" s="31" t="s">
        <v>28</v>
      </c>
      <c r="F8" s="34">
        <v>23185.5</v>
      </c>
      <c r="G8" s="30" t="s">
        <v>9</v>
      </c>
      <c r="H8" s="31" t="s">
        <v>38</v>
      </c>
      <c r="I8" s="4"/>
      <c r="J8" s="4"/>
      <c r="K8" s="4"/>
      <c r="L8" s="4"/>
      <c r="M8" s="4"/>
      <c r="N8" s="4"/>
      <c r="O8" s="4"/>
    </row>
    <row r="9" spans="1:15" ht="213" customHeight="1">
      <c r="A9" s="35">
        <v>10</v>
      </c>
      <c r="B9" s="31">
        <v>43112</v>
      </c>
      <c r="C9" s="31" t="s">
        <v>35</v>
      </c>
      <c r="D9" s="31" t="s">
        <v>36</v>
      </c>
      <c r="E9" s="31" t="s">
        <v>37</v>
      </c>
      <c r="F9" s="34" t="s">
        <v>42</v>
      </c>
      <c r="G9" s="31" t="s">
        <v>39</v>
      </c>
      <c r="H9" s="31" t="s">
        <v>38</v>
      </c>
      <c r="I9" s="4"/>
      <c r="J9" s="4"/>
      <c r="K9" s="4"/>
      <c r="L9" s="4"/>
      <c r="M9" s="4"/>
      <c r="N9" s="4"/>
      <c r="O9" s="4"/>
    </row>
    <row r="10" spans="1:15" ht="209.25" customHeight="1">
      <c r="A10" s="35">
        <v>13</v>
      </c>
      <c r="B10" s="31">
        <v>43194</v>
      </c>
      <c r="C10" s="31" t="s">
        <v>44</v>
      </c>
      <c r="D10" s="31" t="s">
        <v>40</v>
      </c>
      <c r="E10" s="31" t="s">
        <v>41</v>
      </c>
      <c r="F10" s="34" t="s">
        <v>45</v>
      </c>
      <c r="G10" s="31" t="s">
        <v>43</v>
      </c>
      <c r="H10" s="31" t="s">
        <v>38</v>
      </c>
      <c r="I10" s="4"/>
      <c r="J10" s="4"/>
      <c r="K10" s="4"/>
      <c r="L10" s="4"/>
      <c r="M10" s="4"/>
      <c r="N10" s="4"/>
      <c r="O10" s="4"/>
    </row>
    <row r="11" spans="1:15" ht="196.5">
      <c r="A11" s="35">
        <v>11</v>
      </c>
      <c r="B11" s="31">
        <v>43230</v>
      </c>
      <c r="C11" s="31" t="s">
        <v>59</v>
      </c>
      <c r="D11" s="31" t="s">
        <v>49</v>
      </c>
      <c r="E11" s="31" t="s">
        <v>50</v>
      </c>
      <c r="F11" s="34" t="s">
        <v>52</v>
      </c>
      <c r="G11" s="31" t="s">
        <v>51</v>
      </c>
      <c r="H11" s="31" t="s">
        <v>38</v>
      </c>
      <c r="I11" s="4"/>
      <c r="J11" s="4"/>
      <c r="K11" s="4"/>
      <c r="L11" s="4"/>
      <c r="M11" s="4"/>
      <c r="N11" s="4"/>
      <c r="O11" s="4"/>
    </row>
    <row r="12" spans="1:15" ht="327.75">
      <c r="A12" s="35">
        <v>11</v>
      </c>
      <c r="B12" s="31">
        <v>43230</v>
      </c>
      <c r="C12" s="31" t="s">
        <v>53</v>
      </c>
      <c r="D12" s="31" t="s">
        <v>54</v>
      </c>
      <c r="E12" s="31" t="s">
        <v>55</v>
      </c>
      <c r="F12" s="34" t="s">
        <v>57</v>
      </c>
      <c r="G12" s="31" t="s">
        <v>56</v>
      </c>
      <c r="H12" s="31" t="s">
        <v>38</v>
      </c>
      <c r="I12" s="4"/>
      <c r="J12" s="4"/>
      <c r="K12" s="4"/>
      <c r="L12" s="4"/>
      <c r="M12" s="4"/>
      <c r="N12" s="4"/>
      <c r="O12" s="4"/>
    </row>
    <row r="13" spans="1:15" ht="196.5">
      <c r="A13" s="35">
        <v>22</v>
      </c>
      <c r="B13" s="31">
        <v>43137</v>
      </c>
      <c r="C13" s="31" t="s">
        <v>58</v>
      </c>
      <c r="D13" s="32" t="s">
        <v>60</v>
      </c>
      <c r="E13" s="31" t="s">
        <v>61</v>
      </c>
      <c r="F13" s="34" t="s">
        <v>63</v>
      </c>
      <c r="G13" s="31" t="s">
        <v>62</v>
      </c>
      <c r="H13" s="31" t="s">
        <v>38</v>
      </c>
      <c r="I13" s="4"/>
      <c r="J13" s="4"/>
      <c r="K13" s="4"/>
      <c r="L13" s="4"/>
      <c r="M13" s="4"/>
      <c r="N13" s="4"/>
      <c r="O13" s="4"/>
    </row>
    <row r="14" spans="1:15" ht="172.5" customHeight="1">
      <c r="A14" s="44" t="s">
        <v>87</v>
      </c>
      <c r="B14" s="41">
        <v>43280</v>
      </c>
      <c r="C14" s="41" t="s">
        <v>75</v>
      </c>
      <c r="D14" s="41" t="s">
        <v>76</v>
      </c>
      <c r="E14" s="41" t="s">
        <v>77</v>
      </c>
      <c r="F14" s="42" t="s">
        <v>104</v>
      </c>
      <c r="G14" s="41" t="s">
        <v>9</v>
      </c>
      <c r="H14" s="31" t="s">
        <v>38</v>
      </c>
      <c r="I14" s="4"/>
      <c r="J14" s="4"/>
      <c r="K14" s="4"/>
      <c r="L14" s="4"/>
      <c r="M14" s="4"/>
      <c r="N14" s="4"/>
      <c r="O14" s="4"/>
    </row>
    <row r="15" spans="1:15" ht="398.25" customHeight="1">
      <c r="A15" s="43" t="s">
        <v>108</v>
      </c>
      <c r="B15" s="31">
        <v>43280</v>
      </c>
      <c r="C15" s="31" t="s">
        <v>78</v>
      </c>
      <c r="D15" s="31" t="s">
        <v>79</v>
      </c>
      <c r="E15" s="31" t="s">
        <v>105</v>
      </c>
      <c r="F15" s="31" t="s">
        <v>106</v>
      </c>
      <c r="G15" s="41" t="s">
        <v>9</v>
      </c>
      <c r="H15" s="31" t="s">
        <v>38</v>
      </c>
      <c r="I15" s="4"/>
      <c r="J15" s="4"/>
      <c r="K15" s="4"/>
      <c r="L15" s="4"/>
      <c r="M15" s="4"/>
      <c r="N15" s="4"/>
      <c r="O15" s="4"/>
    </row>
    <row r="16" spans="1:15" ht="185.25" customHeight="1">
      <c r="A16" s="45" t="s">
        <v>107</v>
      </c>
      <c r="B16" s="46">
        <v>43294</v>
      </c>
      <c r="C16" s="46" t="s">
        <v>80</v>
      </c>
      <c r="D16" s="46" t="s">
        <v>81</v>
      </c>
      <c r="E16" s="46" t="s">
        <v>99</v>
      </c>
      <c r="F16" s="31" t="s">
        <v>100</v>
      </c>
      <c r="G16" s="31" t="s">
        <v>9</v>
      </c>
      <c r="H16" s="31" t="s">
        <v>38</v>
      </c>
      <c r="I16" s="4"/>
      <c r="J16" s="4"/>
      <c r="K16" s="4"/>
      <c r="L16" s="4"/>
      <c r="M16" s="4"/>
      <c r="N16" s="4"/>
      <c r="O16" s="4"/>
    </row>
    <row r="17" spans="1:15" ht="251.25" customHeight="1">
      <c r="A17" s="43" t="s">
        <v>109</v>
      </c>
      <c r="B17" s="31">
        <v>43294</v>
      </c>
      <c r="C17" s="31" t="s">
        <v>82</v>
      </c>
      <c r="D17" s="31" t="s">
        <v>101</v>
      </c>
      <c r="E17" s="31" t="s">
        <v>102</v>
      </c>
      <c r="F17" s="31" t="s">
        <v>103</v>
      </c>
      <c r="G17" s="31"/>
      <c r="H17" s="31" t="s">
        <v>38</v>
      </c>
      <c r="I17" s="4"/>
      <c r="J17" s="4"/>
      <c r="K17" s="4"/>
      <c r="L17" s="4"/>
      <c r="M17" s="4"/>
      <c r="N17" s="4"/>
      <c r="O17" s="4"/>
    </row>
    <row r="18" spans="1:15" ht="232.5" customHeight="1">
      <c r="A18" s="43" t="s">
        <v>110</v>
      </c>
      <c r="B18" s="31">
        <v>43294</v>
      </c>
      <c r="C18" s="31" t="s">
        <v>83</v>
      </c>
      <c r="D18" s="31"/>
      <c r="E18" s="31" t="s">
        <v>96</v>
      </c>
      <c r="F18" s="31" t="s">
        <v>97</v>
      </c>
      <c r="G18" s="31"/>
      <c r="H18" s="31" t="s">
        <v>38</v>
      </c>
      <c r="I18" s="4"/>
      <c r="J18" s="4"/>
      <c r="K18" s="4"/>
      <c r="L18" s="4"/>
      <c r="M18" s="4"/>
      <c r="N18" s="4"/>
      <c r="O18" s="4"/>
    </row>
    <row r="19" spans="1:15" ht="117" customHeight="1">
      <c r="A19" s="47">
        <v>11</v>
      </c>
      <c r="B19" s="31">
        <v>43294</v>
      </c>
      <c r="C19" s="31" t="s">
        <v>98</v>
      </c>
      <c r="D19" s="31"/>
      <c r="E19" s="31" t="s">
        <v>91</v>
      </c>
      <c r="F19" s="31"/>
      <c r="G19" s="31"/>
      <c r="H19" s="31" t="s">
        <v>38</v>
      </c>
      <c r="I19" s="4"/>
      <c r="J19" s="4"/>
      <c r="K19" s="4"/>
      <c r="L19" s="4"/>
      <c r="M19" s="4"/>
      <c r="N19" s="4"/>
      <c r="O19" s="4"/>
    </row>
    <row r="20" spans="1:15" ht="93" customHeight="1">
      <c r="A20" s="47">
        <v>8</v>
      </c>
      <c r="B20" s="31">
        <v>43306</v>
      </c>
      <c r="C20" s="31" t="s">
        <v>84</v>
      </c>
      <c r="D20" s="31"/>
      <c r="E20" s="31" t="s">
        <v>93</v>
      </c>
      <c r="F20" s="31" t="s">
        <v>92</v>
      </c>
      <c r="G20" s="31"/>
      <c r="H20" s="31" t="s">
        <v>38</v>
      </c>
      <c r="I20" s="4"/>
      <c r="J20" s="4"/>
      <c r="K20" s="4"/>
      <c r="L20" s="4"/>
      <c r="M20" s="4"/>
      <c r="N20" s="4"/>
      <c r="O20" s="4"/>
    </row>
    <row r="21" spans="1:15" ht="140.25" customHeight="1">
      <c r="A21" s="47">
        <v>9</v>
      </c>
      <c r="B21" s="31">
        <v>43306</v>
      </c>
      <c r="C21" s="31" t="s">
        <v>85</v>
      </c>
      <c r="D21" s="31"/>
      <c r="E21" s="31" t="s">
        <v>95</v>
      </c>
      <c r="F21" s="31" t="s">
        <v>94</v>
      </c>
      <c r="G21" s="31"/>
      <c r="H21" s="31" t="s">
        <v>38</v>
      </c>
      <c r="I21" s="4"/>
      <c r="J21" s="4"/>
      <c r="K21" s="4"/>
      <c r="L21" s="4"/>
      <c r="M21" s="4"/>
      <c r="N21" s="4"/>
      <c r="O21" s="4"/>
    </row>
    <row r="22" spans="1:15" ht="172.5" customHeight="1">
      <c r="A22" s="48">
        <v>25</v>
      </c>
      <c r="B22" s="31">
        <v>43306</v>
      </c>
      <c r="C22" s="30" t="s">
        <v>86</v>
      </c>
      <c r="D22" s="30"/>
      <c r="E22" s="35"/>
      <c r="F22" s="35"/>
      <c r="G22" s="35"/>
      <c r="H22" s="31" t="s">
        <v>38</v>
      </c>
      <c r="I22" s="4"/>
      <c r="J22" s="4"/>
      <c r="K22" s="4"/>
      <c r="L22" s="4"/>
      <c r="M22" s="4"/>
      <c r="N22" s="4"/>
      <c r="O22" s="4"/>
    </row>
    <row r="23" spans="1:15" ht="147.75" customHeight="1">
      <c r="A23" s="48">
        <v>49</v>
      </c>
      <c r="B23" s="31">
        <v>43402</v>
      </c>
      <c r="C23" s="31" t="s">
        <v>90</v>
      </c>
      <c r="D23" s="30"/>
      <c r="E23" s="35" t="s">
        <v>91</v>
      </c>
      <c r="F23" s="35"/>
      <c r="G23" s="35"/>
      <c r="H23" s="31" t="s">
        <v>38</v>
      </c>
      <c r="I23" s="4"/>
      <c r="J23" s="4"/>
      <c r="K23" s="4"/>
      <c r="L23" s="4"/>
      <c r="M23" s="4"/>
      <c r="N23" s="4"/>
      <c r="O23" s="4"/>
    </row>
    <row r="24" spans="1:15" ht="173.25" customHeight="1">
      <c r="A24" s="30">
        <v>36</v>
      </c>
      <c r="B24" s="31">
        <v>43432</v>
      </c>
      <c r="C24" s="31" t="s">
        <v>88</v>
      </c>
      <c r="D24" s="30" t="s">
        <v>76</v>
      </c>
      <c r="E24" s="31" t="s">
        <v>77</v>
      </c>
      <c r="F24" s="35" t="s">
        <v>89</v>
      </c>
      <c r="G24" s="35"/>
      <c r="H24" s="31" t="s">
        <v>38</v>
      </c>
      <c r="I24" s="4"/>
      <c r="J24" s="4"/>
      <c r="K24" s="4"/>
      <c r="L24" s="4"/>
      <c r="M24" s="4"/>
      <c r="N24" s="4"/>
      <c r="O24" s="4"/>
    </row>
    <row r="25" spans="1:8" ht="112.5" customHeight="1">
      <c r="A25" s="30">
        <v>35</v>
      </c>
      <c r="B25" s="31">
        <v>43432</v>
      </c>
      <c r="C25" s="31" t="s">
        <v>121</v>
      </c>
      <c r="D25" s="30" t="s">
        <v>11</v>
      </c>
      <c r="E25" s="31" t="s">
        <v>10</v>
      </c>
      <c r="F25" s="35" t="s">
        <v>74</v>
      </c>
      <c r="G25" s="35"/>
      <c r="H25" s="31" t="s">
        <v>38</v>
      </c>
    </row>
    <row r="26" spans="1:8" ht="408" customHeight="1">
      <c r="A26" s="51" t="s">
        <v>129</v>
      </c>
      <c r="B26" s="41">
        <v>43451</v>
      </c>
      <c r="C26" s="52" t="s">
        <v>122</v>
      </c>
      <c r="D26" s="51" t="s">
        <v>11</v>
      </c>
      <c r="E26" s="41" t="s">
        <v>127</v>
      </c>
      <c r="F26" s="51" t="s">
        <v>128</v>
      </c>
      <c r="G26" s="42"/>
      <c r="H26" s="41" t="s">
        <v>38</v>
      </c>
    </row>
    <row r="27" spans="1:8" ht="264" customHeight="1">
      <c r="A27" s="51" t="s">
        <v>129</v>
      </c>
      <c r="B27" s="31">
        <v>43451</v>
      </c>
      <c r="C27" s="30" t="s">
        <v>123</v>
      </c>
      <c r="D27" s="30" t="s">
        <v>124</v>
      </c>
      <c r="E27" s="30" t="s">
        <v>125</v>
      </c>
      <c r="F27" s="30" t="s">
        <v>126</v>
      </c>
      <c r="G27" s="53"/>
      <c r="H27" s="30" t="s">
        <v>38</v>
      </c>
    </row>
    <row r="28" spans="5:7" ht="14.25">
      <c r="E28" s="3"/>
      <c r="F28" s="3"/>
      <c r="G28" s="3"/>
    </row>
    <row r="29" spans="5:7" ht="14.25">
      <c r="E29" s="3"/>
      <c r="F29" s="3"/>
      <c r="G29" s="3"/>
    </row>
    <row r="30" spans="5:7" ht="14.25">
      <c r="E30" s="3"/>
      <c r="F30" s="3"/>
      <c r="G30" s="3"/>
    </row>
    <row r="31" spans="5:7" ht="14.25">
      <c r="E31" s="3"/>
      <c r="F31" s="3"/>
      <c r="G31" s="3"/>
    </row>
    <row r="32" spans="5:7" ht="14.25">
      <c r="E32" s="3"/>
      <c r="F32" s="3"/>
      <c r="G32" s="3"/>
    </row>
    <row r="33" spans="5:7" ht="14.25">
      <c r="E33" s="3"/>
      <c r="F33" s="3"/>
      <c r="G33" s="3"/>
    </row>
  </sheetData>
  <sheetProtection/>
  <mergeCells count="1">
    <mergeCell ref="A1:K1"/>
  </mergeCells>
  <dataValidations count="1">
    <dataValidation type="textLength" operator="lessThanOrEqual" allowBlank="1" showInputMessage="1" showErrorMessage="1" sqref="E27:G28 E23:G23 F14">
      <formula1>250</formula1>
    </dataValidation>
  </dataValidations>
  <printOptions/>
  <pageMargins left="0.75" right="0.75" top="1" bottom="1" header="0.5" footer="0.5"/>
  <pageSetup horizontalDpi="600" verticalDpi="600" orientation="landscape" paperSize="9" scale="20" r:id="rId1"/>
</worksheet>
</file>

<file path=xl/worksheets/sheet2.xml><?xml version="1.0" encoding="utf-8"?>
<worksheet xmlns="http://schemas.openxmlformats.org/spreadsheetml/2006/main" xmlns:r="http://schemas.openxmlformats.org/officeDocument/2006/relationships">
  <dimension ref="A1:J55"/>
  <sheetViews>
    <sheetView zoomScale="90" zoomScaleNormal="90" zoomScalePageLayoutView="0" workbookViewId="0" topLeftCell="A11">
      <selection activeCell="F13" sqref="F13"/>
    </sheetView>
  </sheetViews>
  <sheetFormatPr defaultColWidth="9.140625" defaultRowHeight="12.75"/>
  <cols>
    <col min="1" max="1" width="11.8515625" style="7" bestFit="1" customWidth="1"/>
    <col min="2" max="2" width="15.7109375" style="7" bestFit="1" customWidth="1"/>
    <col min="3" max="3" width="32.57421875" style="7" bestFit="1" customWidth="1"/>
    <col min="4" max="4" width="25.28125" style="7" customWidth="1"/>
    <col min="5" max="5" width="25.57421875" style="7" customWidth="1"/>
    <col min="6" max="6" width="35.140625" style="7" customWidth="1"/>
    <col min="7" max="7" width="34.140625" style="7" customWidth="1"/>
    <col min="8" max="8" width="36.8515625" style="28" bestFit="1" customWidth="1"/>
    <col min="9" max="9" width="24.421875" style="10" bestFit="1" customWidth="1"/>
    <col min="10" max="10" width="14.00390625" style="7" bestFit="1" customWidth="1"/>
    <col min="11" max="16384" width="9.140625" style="7" customWidth="1"/>
  </cols>
  <sheetData>
    <row r="1" spans="1:10" s="6" customFormat="1" ht="15">
      <c r="A1" s="16"/>
      <c r="B1" s="16"/>
      <c r="C1" s="16"/>
      <c r="D1" s="55" t="s">
        <v>14</v>
      </c>
      <c r="E1" s="55"/>
      <c r="F1" s="55"/>
      <c r="G1" s="55"/>
      <c r="H1" s="55"/>
      <c r="I1" s="55"/>
      <c r="J1" s="55"/>
    </row>
    <row r="2" spans="1:10" s="6" customFormat="1" ht="15">
      <c r="A2" s="16"/>
      <c r="B2" s="16"/>
      <c r="C2" s="16"/>
      <c r="D2" s="16"/>
      <c r="E2" s="16"/>
      <c r="F2" s="12"/>
      <c r="G2" s="12"/>
      <c r="H2" s="23"/>
      <c r="I2" s="12"/>
      <c r="J2" s="16"/>
    </row>
    <row r="3" spans="1:10" s="6" customFormat="1" ht="60">
      <c r="A3" s="17" t="s">
        <v>5</v>
      </c>
      <c r="B3" s="17" t="s">
        <v>0</v>
      </c>
      <c r="C3" s="17" t="s">
        <v>6</v>
      </c>
      <c r="D3" s="18" t="s">
        <v>12</v>
      </c>
      <c r="E3" s="17" t="s">
        <v>0</v>
      </c>
      <c r="F3" s="19" t="s">
        <v>1</v>
      </c>
      <c r="G3" s="19" t="s">
        <v>2</v>
      </c>
      <c r="H3" s="24" t="s">
        <v>7</v>
      </c>
      <c r="I3" s="19" t="s">
        <v>8</v>
      </c>
      <c r="J3" s="17" t="s">
        <v>3</v>
      </c>
    </row>
    <row r="4" spans="1:10" ht="168.75" customHeight="1">
      <c r="A4" s="14">
        <v>860</v>
      </c>
      <c r="B4" s="15">
        <v>43172</v>
      </c>
      <c r="C4" s="13" t="s">
        <v>29</v>
      </c>
      <c r="D4" s="49">
        <v>12</v>
      </c>
      <c r="E4" s="40">
        <v>43194</v>
      </c>
      <c r="F4" s="13" t="s">
        <v>30</v>
      </c>
      <c r="G4" s="13" t="s">
        <v>15</v>
      </c>
      <c r="H4" s="25"/>
      <c r="I4" s="13"/>
      <c r="J4" s="14" t="s">
        <v>16</v>
      </c>
    </row>
    <row r="5" spans="1:10" ht="200.25" customHeight="1">
      <c r="A5" s="21">
        <v>1927</v>
      </c>
      <c r="B5" s="22">
        <v>43244</v>
      </c>
      <c r="C5" s="13" t="s">
        <v>32</v>
      </c>
      <c r="D5" s="14">
        <v>13</v>
      </c>
      <c r="E5" s="40">
        <v>43250</v>
      </c>
      <c r="F5" s="13" t="s">
        <v>30</v>
      </c>
      <c r="G5" s="13" t="s">
        <v>31</v>
      </c>
      <c r="H5" s="26">
        <v>700800</v>
      </c>
      <c r="I5" s="13"/>
      <c r="J5" s="14"/>
    </row>
    <row r="6" spans="1:10" ht="90">
      <c r="A6" s="16">
        <v>1980</v>
      </c>
      <c r="B6" s="20">
        <v>43250</v>
      </c>
      <c r="C6" s="36" t="s">
        <v>46</v>
      </c>
      <c r="D6" s="16">
        <v>3</v>
      </c>
      <c r="E6" s="20">
        <v>43280</v>
      </c>
      <c r="G6" s="12" t="s">
        <v>34</v>
      </c>
      <c r="H6" s="23">
        <v>33149.5</v>
      </c>
      <c r="I6" s="12"/>
      <c r="J6" s="16" t="s">
        <v>48</v>
      </c>
    </row>
    <row r="7" spans="1:10" ht="141" customHeight="1">
      <c r="A7" s="16">
        <v>3273</v>
      </c>
      <c r="B7" s="20">
        <v>43314</v>
      </c>
      <c r="C7" s="36" t="s">
        <v>66</v>
      </c>
      <c r="D7" s="39">
        <v>14</v>
      </c>
      <c r="E7" s="20">
        <v>43367</v>
      </c>
      <c r="F7" s="12" t="s">
        <v>47</v>
      </c>
      <c r="G7" s="16" t="s">
        <v>64</v>
      </c>
      <c r="H7" s="23" t="s">
        <v>67</v>
      </c>
      <c r="I7" s="12"/>
      <c r="J7" s="16" t="s">
        <v>48</v>
      </c>
    </row>
    <row r="8" spans="1:10" ht="188.25" customHeight="1">
      <c r="A8" s="16">
        <v>3312</v>
      </c>
      <c r="B8" s="20">
        <v>43338</v>
      </c>
      <c r="C8" s="36" t="s">
        <v>69</v>
      </c>
      <c r="D8" s="16">
        <v>15</v>
      </c>
      <c r="E8" s="20">
        <v>43367</v>
      </c>
      <c r="F8" s="12" t="s">
        <v>21</v>
      </c>
      <c r="G8" s="16" t="s">
        <v>68</v>
      </c>
      <c r="H8" s="23" t="s">
        <v>70</v>
      </c>
      <c r="I8" s="12"/>
      <c r="J8" s="16" t="s">
        <v>48</v>
      </c>
    </row>
    <row r="9" spans="1:10" ht="408.75" customHeight="1">
      <c r="A9" s="16">
        <v>3574</v>
      </c>
      <c r="B9" s="20">
        <v>43361</v>
      </c>
      <c r="C9" s="36" t="s">
        <v>72</v>
      </c>
      <c r="D9" s="16">
        <v>3</v>
      </c>
      <c r="E9" s="20">
        <v>43402</v>
      </c>
      <c r="F9" s="12" t="s">
        <v>21</v>
      </c>
      <c r="G9" s="16" t="s">
        <v>65</v>
      </c>
      <c r="H9" s="23" t="s">
        <v>71</v>
      </c>
      <c r="I9" s="12"/>
      <c r="J9" s="16"/>
    </row>
    <row r="10" spans="1:10" ht="391.5">
      <c r="A10" s="16">
        <v>4703</v>
      </c>
      <c r="B10" s="20">
        <v>43427</v>
      </c>
      <c r="C10" s="12" t="s">
        <v>73</v>
      </c>
      <c r="D10" s="16">
        <v>35</v>
      </c>
      <c r="E10" s="36">
        <v>43432</v>
      </c>
      <c r="F10" s="16" t="s">
        <v>21</v>
      </c>
      <c r="G10" s="16" t="s">
        <v>10</v>
      </c>
      <c r="H10" s="23" t="s">
        <v>74</v>
      </c>
      <c r="I10" s="12"/>
      <c r="J10" s="16"/>
    </row>
    <row r="11" spans="1:10" ht="324" customHeight="1">
      <c r="A11" s="16">
        <v>5252</v>
      </c>
      <c r="B11" s="20">
        <v>43448</v>
      </c>
      <c r="C11" s="12" t="s">
        <v>113</v>
      </c>
      <c r="D11" s="16" t="s">
        <v>129</v>
      </c>
      <c r="E11" s="20">
        <v>43461</v>
      </c>
      <c r="F11" s="50" t="s">
        <v>21</v>
      </c>
      <c r="G11" s="12" t="s">
        <v>114</v>
      </c>
      <c r="H11" s="23" t="s">
        <v>111</v>
      </c>
      <c r="I11" s="12" t="s">
        <v>112</v>
      </c>
      <c r="J11" s="16"/>
    </row>
    <row r="12" spans="1:10" ht="144" customHeight="1">
      <c r="A12" s="16">
        <v>5253</v>
      </c>
      <c r="B12" s="20">
        <v>43448</v>
      </c>
      <c r="C12" s="12" t="s">
        <v>115</v>
      </c>
      <c r="D12" s="16" t="s">
        <v>129</v>
      </c>
      <c r="E12" s="20">
        <v>43461</v>
      </c>
      <c r="F12" s="16" t="s">
        <v>21</v>
      </c>
      <c r="G12" s="12" t="s">
        <v>116</v>
      </c>
      <c r="H12" s="23" t="s">
        <v>111</v>
      </c>
      <c r="I12" s="12" t="s">
        <v>112</v>
      </c>
      <c r="J12" s="16"/>
    </row>
    <row r="13" spans="1:10" ht="180">
      <c r="A13" s="16">
        <v>5254</v>
      </c>
      <c r="B13" s="20">
        <v>43448</v>
      </c>
      <c r="C13" s="12" t="s">
        <v>117</v>
      </c>
      <c r="D13" s="16" t="s">
        <v>129</v>
      </c>
      <c r="E13" s="20">
        <v>43461</v>
      </c>
      <c r="F13" s="16" t="s">
        <v>21</v>
      </c>
      <c r="G13" s="12" t="s">
        <v>118</v>
      </c>
      <c r="H13" s="23" t="s">
        <v>119</v>
      </c>
      <c r="I13" s="12" t="s">
        <v>120</v>
      </c>
      <c r="J13" s="16"/>
    </row>
    <row r="14" spans="2:9" ht="15">
      <c r="B14" s="9"/>
      <c r="C14" s="38"/>
      <c r="H14" s="27"/>
      <c r="I14" s="8"/>
    </row>
    <row r="15" spans="2:9" ht="15">
      <c r="B15" s="9"/>
      <c r="C15" s="38"/>
      <c r="H15" s="27"/>
      <c r="I15" s="8"/>
    </row>
    <row r="16" spans="2:9" ht="15">
      <c r="B16" s="9"/>
      <c r="C16" s="38"/>
      <c r="H16" s="27"/>
      <c r="I16" s="8"/>
    </row>
    <row r="17" spans="2:3" ht="15">
      <c r="B17" s="9"/>
      <c r="C17" s="10"/>
    </row>
    <row r="18" spans="2:3" ht="15">
      <c r="B18" s="9"/>
      <c r="C18" s="10"/>
    </row>
    <row r="19" ht="15">
      <c r="B19" s="9"/>
    </row>
    <row r="20" spans="2:9" ht="15">
      <c r="B20" s="9"/>
      <c r="H20" s="29"/>
      <c r="I20" s="11"/>
    </row>
    <row r="21" spans="2:9" ht="15">
      <c r="B21" s="9"/>
      <c r="H21" s="29"/>
      <c r="I21" s="11"/>
    </row>
    <row r="22" spans="2:9" ht="15">
      <c r="B22" s="9"/>
      <c r="H22" s="29"/>
      <c r="I22" s="11"/>
    </row>
    <row r="23" spans="2:9" ht="15">
      <c r="B23" s="9"/>
      <c r="H23" s="29"/>
      <c r="I23" s="11"/>
    </row>
    <row r="24" spans="2:9" ht="15">
      <c r="B24" s="9"/>
      <c r="H24" s="29"/>
      <c r="I24" s="11"/>
    </row>
    <row r="25" spans="2:9" ht="15">
      <c r="B25" s="9"/>
      <c r="H25" s="29"/>
      <c r="I25" s="11"/>
    </row>
    <row r="26" spans="2:9" ht="15">
      <c r="B26" s="9"/>
      <c r="H26" s="29"/>
      <c r="I26" s="11"/>
    </row>
    <row r="27" spans="2:9" ht="15">
      <c r="B27" s="9"/>
      <c r="H27" s="29"/>
      <c r="I27" s="11"/>
    </row>
    <row r="28" spans="2:9" ht="15">
      <c r="B28" s="9"/>
      <c r="H28" s="29"/>
      <c r="I28" s="11"/>
    </row>
    <row r="29" spans="2:9" ht="15">
      <c r="B29" s="9"/>
      <c r="H29" s="29"/>
      <c r="I29" s="11"/>
    </row>
    <row r="30" spans="2:9" ht="15">
      <c r="B30" s="9"/>
      <c r="H30" s="29"/>
      <c r="I30" s="11"/>
    </row>
    <row r="31" spans="2:9" ht="15">
      <c r="B31" s="9"/>
      <c r="H31" s="29"/>
      <c r="I31" s="11"/>
    </row>
    <row r="32" spans="2:9" ht="15">
      <c r="B32" s="9"/>
      <c r="H32" s="29"/>
      <c r="I32" s="11"/>
    </row>
    <row r="33" spans="2:9" ht="15">
      <c r="B33" s="9"/>
      <c r="H33" s="29"/>
      <c r="I33" s="11"/>
    </row>
    <row r="34" spans="2:9" ht="15">
      <c r="B34" s="9"/>
      <c r="H34" s="29"/>
      <c r="I34" s="11"/>
    </row>
    <row r="35" ht="15">
      <c r="B35" s="9"/>
    </row>
    <row r="36" ht="15">
      <c r="B36" s="9"/>
    </row>
    <row r="37" ht="15">
      <c r="B37" s="9"/>
    </row>
    <row r="38" ht="15">
      <c r="B38" s="9"/>
    </row>
    <row r="39" ht="15">
      <c r="B39" s="9"/>
    </row>
    <row r="40" ht="15">
      <c r="B40" s="9"/>
    </row>
    <row r="41" ht="15">
      <c r="B41" s="9"/>
    </row>
    <row r="42" ht="15">
      <c r="B42" s="9"/>
    </row>
    <row r="43" ht="15">
      <c r="B43" s="9"/>
    </row>
    <row r="44" ht="15">
      <c r="B44" s="9"/>
    </row>
    <row r="45" ht="15">
      <c r="B45" s="9"/>
    </row>
    <row r="46" ht="15">
      <c r="B46" s="9"/>
    </row>
    <row r="47" ht="15">
      <c r="B47" s="9"/>
    </row>
    <row r="48" ht="15">
      <c r="B48" s="9"/>
    </row>
    <row r="49" ht="15">
      <c r="B49" s="9"/>
    </row>
    <row r="50" ht="15">
      <c r="B50" s="9"/>
    </row>
    <row r="51" ht="15">
      <c r="B51" s="9"/>
    </row>
    <row r="52" ht="15">
      <c r="B52" s="9"/>
    </row>
    <row r="53" ht="15">
      <c r="B53" s="9"/>
    </row>
    <row r="54" ht="15">
      <c r="B54" s="9"/>
    </row>
    <row r="55" ht="15">
      <c r="B55" s="9"/>
    </row>
  </sheetData>
  <sheetProtection/>
  <mergeCells count="1">
    <mergeCell ref="D1:J1"/>
  </mergeCells>
  <dataValidations count="1">
    <dataValidation type="textLength" operator="lessThanOrEqual" allowBlank="1" showInputMessage="1" showErrorMessage="1" sqref="H28:I29 H22:I22">
      <formula1>250</formula1>
    </dataValidation>
  </dataValidations>
  <printOptions/>
  <pageMargins left="0.75" right="0.75" top="1" bottom="1" header="0.5" footer="0.5"/>
  <pageSetup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Nicola Alessandro Marti</cp:lastModifiedBy>
  <cp:lastPrinted>2018-11-30T12:36:53Z</cp:lastPrinted>
  <dcterms:created xsi:type="dcterms:W3CDTF">1996-11-05T10:16:36Z</dcterms:created>
  <dcterms:modified xsi:type="dcterms:W3CDTF">2018-12-28T14:11:27Z</dcterms:modified>
  <cp:category/>
  <cp:version/>
  <cp:contentType/>
  <cp:contentStatus/>
</cp:coreProperties>
</file>